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Unit Budget" sheetId="1" r:id="rId1"/>
  </sheets>
  <definedNames>
    <definedName name="_xlnm.Print_Area" localSheetId="0">'Unit Budget'!$B$1:$L$33</definedName>
  </definedNames>
  <calcPr fullCalcOnLoad="1"/>
</workbook>
</file>

<file path=xl/sharedStrings.xml><?xml version="1.0" encoding="utf-8"?>
<sst xmlns="http://schemas.openxmlformats.org/spreadsheetml/2006/main" count="63" uniqueCount="61">
  <si>
    <t>GIRL GUIDES OF CANADA, ONTARIO COUNCIL</t>
  </si>
  <si>
    <t>Unit Name:</t>
  </si>
  <si>
    <t>Approved Fundraisers</t>
  </si>
  <si>
    <t>Fall Cookies (Profit Only)</t>
  </si>
  <si>
    <t>Spring Cookies (Profit Only)</t>
  </si>
  <si>
    <t>Special Events (Total)</t>
  </si>
  <si>
    <t>ANNUAL UNIT BUDGET CALCULATOR</t>
  </si>
  <si>
    <t>Total Anticipated Revenue:</t>
  </si>
  <si>
    <t xml:space="preserve">     Camp 1</t>
  </si>
  <si>
    <t xml:space="preserve">     Camp 2</t>
  </si>
  <si>
    <t>Revenue</t>
  </si>
  <si>
    <t>Expense</t>
  </si>
  <si>
    <t>Craft Supplies</t>
  </si>
  <si>
    <t>Equipment (e.g. tents)</t>
  </si>
  <si>
    <t>Awards &amp; Badges (crests)</t>
  </si>
  <si>
    <t>Postage/Shipping &amp; Handling</t>
  </si>
  <si>
    <t>Administrative Costs</t>
  </si>
  <si>
    <t>TOTAL</t>
  </si>
  <si>
    <t>Total Anticipated Expenses:</t>
  </si>
  <si>
    <t/>
  </si>
  <si>
    <t>Membership Fees (Unit portion)</t>
  </si>
  <si>
    <t>Weekly Dues (Total)</t>
  </si>
  <si>
    <t xml:space="preserve">     Event 1</t>
  </si>
  <si>
    <t xml:space="preserve">     Event 2</t>
  </si>
  <si>
    <t xml:space="preserve">     Event 3</t>
  </si>
  <si>
    <t xml:space="preserve">     Event 4</t>
  </si>
  <si>
    <t xml:space="preserve">     Event 5</t>
  </si>
  <si>
    <t xml:space="preserve">     Event 6</t>
  </si>
  <si>
    <t xml:space="preserve">     Event 7</t>
  </si>
  <si>
    <t xml:space="preserve">     Event 8</t>
  </si>
  <si>
    <t>Other Expenses</t>
  </si>
  <si>
    <t>Other Revenues</t>
  </si>
  <si>
    <t>For Guiding Year:</t>
  </si>
  <si>
    <r>
      <t>How to Use this Calculator:</t>
    </r>
    <r>
      <rPr>
        <sz val="10"/>
        <rFont val="Arial"/>
        <family val="0"/>
      </rPr>
      <t xml:space="preserve">      </t>
    </r>
  </si>
  <si>
    <t>Type the amounts in the yellow boxes and the calculations will be done automatically.  Click on each yellow box for a helpful hint about what to type in.</t>
  </si>
  <si>
    <r>
      <t>Note</t>
    </r>
    <r>
      <rPr>
        <sz val="10"/>
        <rFont val="Arial"/>
        <family val="0"/>
      </rPr>
      <t>:  If this is not a positive number, you need to increase revenue or decrease expenses.</t>
    </r>
  </si>
  <si>
    <t>Balance (Revenue minus Expenses:)</t>
  </si>
  <si>
    <t>*Start-up funds are a one-time subsidy provided by Ontario Council for new units or re-opening units that have been closed for 2 or more years.</t>
  </si>
  <si>
    <r>
      <t>Funds from last year (or Start-Up</t>
    </r>
    <r>
      <rPr>
        <sz val="10"/>
        <color indexed="10"/>
        <rFont val="Arial"/>
        <family val="2"/>
      </rPr>
      <t>*</t>
    </r>
    <r>
      <rPr>
        <sz val="10"/>
        <rFont val="Arial"/>
        <family val="0"/>
      </rPr>
      <t>)</t>
    </r>
  </si>
  <si>
    <t>Number girls registered in unit</t>
  </si>
  <si>
    <t>Cases Sold Per Girl Unit Portion Earned Per Case</t>
  </si>
  <si>
    <t xml:space="preserve">Trefoil Guilds </t>
  </si>
  <si>
    <t>5+ cases</t>
  </si>
  <si>
    <t>4 - 4.99 cases</t>
  </si>
  <si>
    <t>3 - 3.99 cases</t>
  </si>
  <si>
    <t>2 - 2.99 cases</t>
  </si>
  <si>
    <t>&lt; 0 - 1.99 cases</t>
  </si>
  <si>
    <t>Cookie Profit calculation</t>
  </si>
  <si>
    <t># Fall cases ordered from province</t>
  </si>
  <si>
    <t># Spring cases ordered from province</t>
  </si>
  <si>
    <t>Avg cases per girl (fall)</t>
  </si>
  <si>
    <t>Avg cases per girl (spring)</t>
  </si>
  <si>
    <t>Trip units* approved before 070118</t>
  </si>
  <si>
    <t>Program (non-Craft supplies)</t>
  </si>
  <si>
    <t>Taxable Activity (Total)</t>
  </si>
  <si>
    <t xml:space="preserve">     Sleepover</t>
  </si>
  <si>
    <t>ITC Taxable Activity (Total)</t>
  </si>
  <si>
    <t>Fall 2019 Profit</t>
  </si>
  <si>
    <t>Spring 2020  Profit</t>
  </si>
  <si>
    <t>2019-2020</t>
  </si>
  <si>
    <t>h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</si>
</sst>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[$-409]dddd\,\ mmmm\ dd\,\ yyyy"/>
    <numFmt numFmtId="174" formatCode="[$-409]d\-mmm\-yy;@"/>
    <numFmt numFmtId="175" formatCode="&quot;$&quot;#,##0"/>
    <numFmt numFmtId="176" formatCode="&quot;$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wrapText="1"/>
      <protection/>
    </xf>
    <xf numFmtId="172" fontId="0" fillId="0" borderId="16" xfId="0" applyNumberFormat="1" applyBorder="1" applyAlignment="1" applyProtection="1">
      <alignment/>
      <protection/>
    </xf>
    <xf numFmtId="172" fontId="0" fillId="0" borderId="10" xfId="0" applyNumberForma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Border="1" applyAlignment="1" applyProtection="1">
      <alignment/>
      <protection/>
    </xf>
    <xf numFmtId="172" fontId="0" fillId="0" borderId="17" xfId="0" applyNumberForma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34" borderId="12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170" fontId="0" fillId="2" borderId="12" xfId="44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center"/>
      <protection/>
    </xf>
    <xf numFmtId="172" fontId="0" fillId="35" borderId="20" xfId="0" applyNumberFormat="1" applyFill="1" applyBorder="1" applyAlignment="1" applyProtection="1">
      <alignment horizontal="right"/>
      <protection/>
    </xf>
    <xf numFmtId="172" fontId="0" fillId="35" borderId="21" xfId="0" applyNumberFormat="1" applyFill="1" applyBorder="1" applyAlignment="1" applyProtection="1">
      <alignment horizontal="right"/>
      <protection/>
    </xf>
    <xf numFmtId="0" fontId="3" fillId="35" borderId="22" xfId="0" applyFont="1" applyFill="1" applyBorder="1" applyAlignment="1" applyProtection="1">
      <alignment horizontal="left"/>
      <protection/>
    </xf>
    <xf numFmtId="0" fontId="3" fillId="35" borderId="2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2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showGridLines="0" tabSelected="1" zoomScalePageLayoutView="0" workbookViewId="0" topLeftCell="A1">
      <selection activeCell="C4" sqref="C4:E4"/>
    </sheetView>
  </sheetViews>
  <sheetFormatPr defaultColWidth="9.140625" defaultRowHeight="12.75"/>
  <cols>
    <col min="1" max="1" width="1.7109375" style="9" customWidth="1"/>
    <col min="2" max="2" width="31.7109375" style="9" customWidth="1"/>
    <col min="3" max="4" width="6.7109375" style="9" customWidth="1"/>
    <col min="5" max="5" width="12.7109375" style="9" customWidth="1"/>
    <col min="6" max="7" width="1.7109375" style="9" customWidth="1"/>
    <col min="8" max="8" width="31.7109375" style="9" customWidth="1"/>
    <col min="9" max="10" width="6.7109375" style="9" customWidth="1"/>
    <col min="11" max="11" width="12.7109375" style="9" customWidth="1"/>
    <col min="12" max="12" width="1.7109375" style="9" customWidth="1"/>
    <col min="13" max="14" width="9.140625" style="9" customWidth="1"/>
    <col min="15" max="15" width="4.140625" style="9" customWidth="1"/>
    <col min="16" max="16" width="35.28125" style="9" customWidth="1"/>
    <col min="17" max="17" width="9.140625" style="9" customWidth="1"/>
    <col min="18" max="18" width="10.8515625" style="9" customWidth="1"/>
    <col min="19" max="16384" width="9.140625" style="9" customWidth="1"/>
  </cols>
  <sheetData>
    <row r="1" spans="1:20" ht="15.75">
      <c r="A1" s="13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13"/>
      <c r="M1" s="13"/>
      <c r="N1" s="13"/>
      <c r="O1" s="13"/>
      <c r="P1" s="13"/>
      <c r="Q1" s="13"/>
      <c r="R1" s="13"/>
      <c r="S1" s="13"/>
      <c r="T1" s="13"/>
    </row>
    <row r="2" spans="1:20" ht="15.75">
      <c r="A2" s="13"/>
      <c r="B2" s="52" t="s">
        <v>6</v>
      </c>
      <c r="C2" s="52"/>
      <c r="D2" s="52"/>
      <c r="E2" s="52"/>
      <c r="F2" s="52"/>
      <c r="G2" s="52"/>
      <c r="H2" s="52"/>
      <c r="I2" s="52"/>
      <c r="J2" s="52"/>
      <c r="K2" s="52"/>
      <c r="L2" s="13"/>
      <c r="M2" s="13"/>
      <c r="N2" s="13"/>
      <c r="O2" s="13"/>
      <c r="P2" s="13"/>
      <c r="Q2" s="13"/>
      <c r="R2" s="13"/>
      <c r="S2" s="13"/>
      <c r="T2" s="13"/>
    </row>
    <row r="3" spans="1:20" ht="4.5" customHeight="1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3"/>
      <c r="M3" s="13"/>
      <c r="N3" s="13"/>
      <c r="O3" s="13"/>
      <c r="P3" s="13"/>
      <c r="Q3" s="13"/>
      <c r="R3" s="13"/>
      <c r="S3" s="13"/>
      <c r="T3" s="13"/>
    </row>
    <row r="4" spans="1:20" s="10" customFormat="1" ht="12.75">
      <c r="A4" s="14"/>
      <c r="B4" s="5" t="s">
        <v>1</v>
      </c>
      <c r="C4" s="54"/>
      <c r="D4" s="54"/>
      <c r="E4" s="54"/>
      <c r="F4" s="6"/>
      <c r="G4" s="6"/>
      <c r="H4" s="5" t="s">
        <v>32</v>
      </c>
      <c r="I4" s="55" t="s">
        <v>59</v>
      </c>
      <c r="J4" s="55"/>
      <c r="K4" s="55"/>
      <c r="L4" s="14"/>
      <c r="M4" s="14"/>
      <c r="N4" s="14"/>
      <c r="O4" s="14"/>
      <c r="P4" s="14"/>
      <c r="Q4" s="14"/>
      <c r="R4" s="14"/>
      <c r="S4" s="14"/>
      <c r="T4" s="14"/>
    </row>
    <row r="5" spans="1:20" ht="9.75" customHeight="1" thickBot="1">
      <c r="A5" s="15"/>
      <c r="B5" s="8"/>
      <c r="C5" s="2"/>
      <c r="D5" s="2"/>
      <c r="E5" s="2"/>
      <c r="F5" s="3"/>
      <c r="G5" s="3"/>
      <c r="H5" s="8"/>
      <c r="I5" s="2"/>
      <c r="J5" s="2"/>
      <c r="K5" s="2"/>
      <c r="L5" s="15"/>
      <c r="M5" s="13"/>
      <c r="N5" s="13"/>
      <c r="O5" s="13"/>
      <c r="P5" s="13"/>
      <c r="Q5" s="13"/>
      <c r="R5" s="13"/>
      <c r="S5" s="13"/>
      <c r="T5" s="13"/>
    </row>
    <row r="6" spans="1:20" ht="15.75">
      <c r="A6" s="16"/>
      <c r="B6" s="1"/>
      <c r="C6" s="1"/>
      <c r="D6" s="1"/>
      <c r="E6" s="1"/>
      <c r="F6" s="1"/>
      <c r="G6" s="7"/>
      <c r="H6" s="1"/>
      <c r="I6" s="1"/>
      <c r="J6" s="1"/>
      <c r="K6" s="1"/>
      <c r="L6" s="17"/>
      <c r="M6" s="13"/>
      <c r="N6" s="13"/>
      <c r="O6" s="13"/>
      <c r="P6" s="41" t="s">
        <v>47</v>
      </c>
      <c r="Q6" s="42"/>
      <c r="R6" s="13"/>
      <c r="S6" s="13"/>
      <c r="T6" s="13"/>
    </row>
    <row r="7" spans="1:20" ht="12.75">
      <c r="A7" s="16"/>
      <c r="B7" s="18" t="s">
        <v>10</v>
      </c>
      <c r="C7" s="13"/>
      <c r="D7" s="13"/>
      <c r="E7" s="4" t="s">
        <v>17</v>
      </c>
      <c r="F7" s="4"/>
      <c r="G7" s="19"/>
      <c r="H7" s="18" t="s">
        <v>11</v>
      </c>
      <c r="I7" s="20" t="s">
        <v>19</v>
      </c>
      <c r="J7" s="13"/>
      <c r="K7" s="4" t="s">
        <v>17</v>
      </c>
      <c r="L7" s="17"/>
      <c r="M7" s="13"/>
      <c r="N7" s="13"/>
      <c r="O7" s="13"/>
      <c r="P7" s="42" t="s">
        <v>39</v>
      </c>
      <c r="Q7" s="45">
        <f>+C9</f>
        <v>0</v>
      </c>
      <c r="R7" s="13"/>
      <c r="S7" s="13"/>
      <c r="T7" s="13"/>
    </row>
    <row r="8" spans="1:20" ht="12.75">
      <c r="A8" s="16"/>
      <c r="B8" s="21" t="s">
        <v>38</v>
      </c>
      <c r="C8" s="11"/>
      <c r="D8" s="13"/>
      <c r="E8" s="32">
        <f>C8</f>
        <v>0</v>
      </c>
      <c r="F8" s="32"/>
      <c r="G8" s="19"/>
      <c r="H8" s="13" t="s">
        <v>14</v>
      </c>
      <c r="I8" s="11"/>
      <c r="J8" s="34"/>
      <c r="K8" s="32">
        <f aca="true" t="shared" si="0" ref="K8:K13">I8</f>
        <v>0</v>
      </c>
      <c r="L8" s="17"/>
      <c r="M8" s="13"/>
      <c r="N8" s="13"/>
      <c r="O8" s="13"/>
      <c r="P8" s="42" t="s">
        <v>48</v>
      </c>
      <c r="Q8" s="45">
        <f>+C10</f>
        <v>0</v>
      </c>
      <c r="R8" s="13"/>
      <c r="S8" s="13"/>
      <c r="T8" s="13"/>
    </row>
    <row r="9" spans="1:20" ht="12.75">
      <c r="A9" s="16"/>
      <c r="B9" s="21" t="s">
        <v>20</v>
      </c>
      <c r="C9" s="11"/>
      <c r="D9" s="36">
        <v>24</v>
      </c>
      <c r="E9" s="32">
        <f>C9*D9</f>
        <v>0</v>
      </c>
      <c r="F9" s="32"/>
      <c r="G9" s="19"/>
      <c r="H9" s="13" t="s">
        <v>12</v>
      </c>
      <c r="I9" s="11"/>
      <c r="J9" s="34"/>
      <c r="K9" s="32">
        <f t="shared" si="0"/>
        <v>0</v>
      </c>
      <c r="L9" s="17"/>
      <c r="M9" s="13"/>
      <c r="N9" s="13"/>
      <c r="O9" s="13"/>
      <c r="P9" s="46" t="s">
        <v>50</v>
      </c>
      <c r="Q9" s="41" t="e">
        <f>+Q8/Q7</f>
        <v>#DIV/0!</v>
      </c>
      <c r="R9" s="13"/>
      <c r="S9" s="13"/>
      <c r="T9" s="13"/>
    </row>
    <row r="10" spans="1:20" ht="12.75">
      <c r="A10" s="16"/>
      <c r="B10" s="21" t="s">
        <v>3</v>
      </c>
      <c r="C10" s="11"/>
      <c r="D10" s="32" t="e">
        <f>IF(Q9&lt;2,+Q16,IF(Q9&lt;3,Q17,IF(Q9&lt;4,Q18,IF(Q9&lt;5,Q19,Q20))))</f>
        <v>#DIV/0!</v>
      </c>
      <c r="E10" s="32" t="e">
        <f>C10*D10</f>
        <v>#DIV/0!</v>
      </c>
      <c r="F10" s="32"/>
      <c r="G10" s="19"/>
      <c r="H10" s="13" t="s">
        <v>53</v>
      </c>
      <c r="I10" s="11"/>
      <c r="J10" s="34"/>
      <c r="K10" s="32">
        <f t="shared" si="0"/>
        <v>0</v>
      </c>
      <c r="L10" s="17"/>
      <c r="M10" s="13"/>
      <c r="N10" s="13"/>
      <c r="O10" s="13"/>
      <c r="P10" s="46" t="s">
        <v>49</v>
      </c>
      <c r="Q10" s="45">
        <f>+C11</f>
        <v>0</v>
      </c>
      <c r="R10" s="13"/>
      <c r="S10" s="13"/>
      <c r="T10" s="13"/>
    </row>
    <row r="11" spans="1:20" ht="12.75">
      <c r="A11" s="16"/>
      <c r="B11" s="21" t="s">
        <v>4</v>
      </c>
      <c r="C11" s="11"/>
      <c r="D11" s="32" t="e">
        <f>IF(Q11&lt;2,+R16,IF(Q11&lt;3,R17,IF(Q11&lt;4,R18,IF(Q11&lt;5,R19,R20))))</f>
        <v>#DIV/0!</v>
      </c>
      <c r="E11" s="32" t="e">
        <f>C11*D11</f>
        <v>#DIV/0!</v>
      </c>
      <c r="F11" s="32"/>
      <c r="G11" s="19"/>
      <c r="H11" s="13" t="s">
        <v>16</v>
      </c>
      <c r="I11" s="11"/>
      <c r="J11" s="34"/>
      <c r="K11" s="32">
        <f t="shared" si="0"/>
        <v>0</v>
      </c>
      <c r="L11" s="17"/>
      <c r="M11" s="13"/>
      <c r="N11" s="13"/>
      <c r="O11" s="13"/>
      <c r="P11" s="46" t="s">
        <v>51</v>
      </c>
      <c r="Q11" s="41" t="e">
        <f>+Q10/Q7</f>
        <v>#DIV/0!</v>
      </c>
      <c r="R11" s="13"/>
      <c r="S11" s="13"/>
      <c r="T11" s="13"/>
    </row>
    <row r="12" spans="1:20" ht="12.75">
      <c r="A12" s="16"/>
      <c r="B12" s="21" t="s">
        <v>21</v>
      </c>
      <c r="C12" s="11"/>
      <c r="D12" s="12"/>
      <c r="E12" s="32">
        <f>C12*D12</f>
        <v>0</v>
      </c>
      <c r="F12" s="32"/>
      <c r="G12" s="19"/>
      <c r="H12" s="13" t="s">
        <v>15</v>
      </c>
      <c r="I12" s="11"/>
      <c r="J12" s="34"/>
      <c r="K12" s="32">
        <f t="shared" si="0"/>
        <v>0</v>
      </c>
      <c r="L12" s="17"/>
      <c r="M12" s="13"/>
      <c r="N12" s="13"/>
      <c r="O12" s="13"/>
      <c r="P12" s="13"/>
      <c r="Q12" s="13"/>
      <c r="R12" s="13"/>
      <c r="S12" s="13"/>
      <c r="T12" s="13"/>
    </row>
    <row r="13" spans="1:20" ht="12.75">
      <c r="A13" s="16"/>
      <c r="B13" s="21" t="s">
        <v>2</v>
      </c>
      <c r="C13" s="11"/>
      <c r="D13" s="13"/>
      <c r="E13" s="32">
        <f>C13</f>
        <v>0</v>
      </c>
      <c r="F13" s="32"/>
      <c r="G13" s="19"/>
      <c r="H13" s="13" t="s">
        <v>13</v>
      </c>
      <c r="I13" s="11"/>
      <c r="J13" s="34"/>
      <c r="K13" s="32">
        <f t="shared" si="0"/>
        <v>0</v>
      </c>
      <c r="L13" s="17"/>
      <c r="M13" s="13"/>
      <c r="N13" s="13"/>
      <c r="O13" s="13"/>
      <c r="P13" s="13"/>
      <c r="Q13" s="13"/>
      <c r="R13" s="13"/>
      <c r="S13" s="13"/>
      <c r="T13" s="13"/>
    </row>
    <row r="14" spans="1:20" ht="12.75">
      <c r="A14" s="16"/>
      <c r="B14" s="53" t="s">
        <v>54</v>
      </c>
      <c r="C14" s="53"/>
      <c r="D14" s="53"/>
      <c r="E14" s="32">
        <f>SUM(E15:E17)</f>
        <v>0</v>
      </c>
      <c r="F14" s="32"/>
      <c r="G14" s="19"/>
      <c r="H14" s="53" t="s">
        <v>56</v>
      </c>
      <c r="I14" s="53"/>
      <c r="J14" s="53"/>
      <c r="K14" s="32">
        <f>SUM(K15:K17)</f>
        <v>0</v>
      </c>
      <c r="L14" s="17"/>
      <c r="M14" s="13"/>
      <c r="N14" s="13"/>
      <c r="O14" s="13"/>
      <c r="P14" s="69" t="s">
        <v>40</v>
      </c>
      <c r="Q14" s="69" t="s">
        <v>57</v>
      </c>
      <c r="R14" s="69" t="s">
        <v>58</v>
      </c>
      <c r="S14" s="13"/>
      <c r="T14" s="13"/>
    </row>
    <row r="15" spans="1:20" ht="12.75">
      <c r="A15" s="16"/>
      <c r="B15" s="50" t="s">
        <v>8</v>
      </c>
      <c r="C15" s="11"/>
      <c r="D15" s="13"/>
      <c r="E15" s="31">
        <f>C15</f>
        <v>0</v>
      </c>
      <c r="F15" s="32"/>
      <c r="G15" s="19"/>
      <c r="H15" s="22" t="str">
        <f>+B15</f>
        <v>     Camp 1</v>
      </c>
      <c r="I15" s="11"/>
      <c r="J15" s="34"/>
      <c r="K15" s="31">
        <f>I15</f>
        <v>0</v>
      </c>
      <c r="L15" s="17"/>
      <c r="M15" s="13"/>
      <c r="N15" s="13"/>
      <c r="O15" s="13"/>
      <c r="P15" s="69"/>
      <c r="Q15" s="69"/>
      <c r="R15" s="69"/>
      <c r="S15" s="13"/>
      <c r="T15" s="13"/>
    </row>
    <row r="16" spans="1:20" ht="12.75">
      <c r="A16" s="16"/>
      <c r="B16" s="44" t="s">
        <v>9</v>
      </c>
      <c r="C16" s="11"/>
      <c r="D16" s="13"/>
      <c r="E16" s="31">
        <f>C16</f>
        <v>0</v>
      </c>
      <c r="F16" s="32"/>
      <c r="G16" s="19"/>
      <c r="H16" s="22" t="str">
        <f>+B16</f>
        <v>     Camp 2</v>
      </c>
      <c r="I16" s="11"/>
      <c r="J16" s="34"/>
      <c r="K16" s="31">
        <f>I16</f>
        <v>0</v>
      </c>
      <c r="L16" s="17"/>
      <c r="M16" s="13"/>
      <c r="N16" s="13"/>
      <c r="O16" s="13"/>
      <c r="P16" s="47" t="s">
        <v>46</v>
      </c>
      <c r="Q16" s="48">
        <v>11</v>
      </c>
      <c r="R16" s="48">
        <v>11</v>
      </c>
      <c r="S16" s="13"/>
      <c r="T16" s="13"/>
    </row>
    <row r="17" spans="1:20" ht="12.75">
      <c r="A17" s="16"/>
      <c r="B17" s="44" t="s">
        <v>55</v>
      </c>
      <c r="C17" s="11"/>
      <c r="D17" s="13"/>
      <c r="E17" s="31">
        <f>C17</f>
        <v>0</v>
      </c>
      <c r="F17" s="32"/>
      <c r="G17" s="19"/>
      <c r="H17" s="22" t="str">
        <f>+B17</f>
        <v>     Sleepover</v>
      </c>
      <c r="I17" s="11"/>
      <c r="J17" s="34"/>
      <c r="K17" s="31">
        <f>I17</f>
        <v>0</v>
      </c>
      <c r="L17" s="17"/>
      <c r="M17" s="13"/>
      <c r="N17" s="13"/>
      <c r="O17" s="13"/>
      <c r="P17" s="47" t="s">
        <v>45</v>
      </c>
      <c r="Q17" s="48">
        <v>12</v>
      </c>
      <c r="R17" s="48">
        <v>12</v>
      </c>
      <c r="S17" s="13"/>
      <c r="T17" s="13"/>
    </row>
    <row r="18" spans="1:20" ht="12.75">
      <c r="A18" s="16"/>
      <c r="B18" s="53" t="s">
        <v>5</v>
      </c>
      <c r="C18" s="53"/>
      <c r="D18" s="53"/>
      <c r="E18" s="32">
        <f>SUM(E19:E26)</f>
        <v>0</v>
      </c>
      <c r="F18" s="32"/>
      <c r="G18" s="19"/>
      <c r="H18" s="53" t="s">
        <v>5</v>
      </c>
      <c r="I18" s="53"/>
      <c r="J18" s="53"/>
      <c r="K18" s="32">
        <f>SUM(K19:K26)</f>
        <v>0</v>
      </c>
      <c r="L18" s="17"/>
      <c r="M18" s="13"/>
      <c r="N18" s="13"/>
      <c r="O18" s="13"/>
      <c r="P18" s="47" t="s">
        <v>44</v>
      </c>
      <c r="Q18" s="48">
        <v>12.25</v>
      </c>
      <c r="R18" s="48">
        <v>12.25</v>
      </c>
      <c r="S18" s="13"/>
      <c r="T18" s="13"/>
    </row>
    <row r="19" spans="1:20" ht="12.75">
      <c r="A19" s="16"/>
      <c r="B19" s="51" t="s">
        <v>22</v>
      </c>
      <c r="C19" s="11"/>
      <c r="D19" s="13"/>
      <c r="E19" s="31">
        <f>C19</f>
        <v>0</v>
      </c>
      <c r="F19" s="32"/>
      <c r="G19" s="19"/>
      <c r="H19" s="22" t="str">
        <f aca="true" t="shared" si="1" ref="H19:H26">+B19</f>
        <v>     Event 1</v>
      </c>
      <c r="I19" s="11"/>
      <c r="J19" s="34"/>
      <c r="K19" s="31">
        <f>I19</f>
        <v>0</v>
      </c>
      <c r="L19" s="17"/>
      <c r="M19" s="13"/>
      <c r="N19" s="13"/>
      <c r="O19" s="13"/>
      <c r="P19" s="47" t="s">
        <v>43</v>
      </c>
      <c r="Q19" s="48">
        <v>12.75</v>
      </c>
      <c r="R19" s="48">
        <v>12.75</v>
      </c>
      <c r="S19" s="13"/>
      <c r="T19" s="13"/>
    </row>
    <row r="20" spans="1:20" ht="12.75">
      <c r="A20" s="16"/>
      <c r="B20" s="43" t="s">
        <v>23</v>
      </c>
      <c r="C20" s="11"/>
      <c r="D20" s="13"/>
      <c r="E20" s="31">
        <f aca="true" t="shared" si="2" ref="E20:E26">C20</f>
        <v>0</v>
      </c>
      <c r="F20" s="32"/>
      <c r="G20" s="19"/>
      <c r="H20" s="22" t="str">
        <f t="shared" si="1"/>
        <v>     Event 2</v>
      </c>
      <c r="I20" s="11"/>
      <c r="J20" s="34"/>
      <c r="K20" s="31">
        <f aca="true" t="shared" si="3" ref="K20:K26">I20</f>
        <v>0</v>
      </c>
      <c r="L20" s="17"/>
      <c r="M20" s="13"/>
      <c r="N20" s="13"/>
      <c r="O20" s="13"/>
      <c r="P20" s="47" t="s">
        <v>42</v>
      </c>
      <c r="Q20" s="48">
        <v>13.25</v>
      </c>
      <c r="R20" s="48">
        <v>13.25</v>
      </c>
      <c r="S20" s="13"/>
      <c r="T20" s="13"/>
    </row>
    <row r="21" spans="1:20" ht="12.75">
      <c r="A21" s="16"/>
      <c r="B21" s="43" t="s">
        <v>24</v>
      </c>
      <c r="C21" s="11"/>
      <c r="D21" s="13"/>
      <c r="E21" s="31">
        <f t="shared" si="2"/>
        <v>0</v>
      </c>
      <c r="F21" s="32"/>
      <c r="G21" s="19"/>
      <c r="H21" s="22" t="str">
        <f t="shared" si="1"/>
        <v>     Event 3</v>
      </c>
      <c r="I21" s="11" t="s">
        <v>60</v>
      </c>
      <c r="J21" s="34"/>
      <c r="K21" s="31" t="str">
        <f t="shared" si="3"/>
        <v>h</v>
      </c>
      <c r="L21" s="17"/>
      <c r="M21" s="13"/>
      <c r="N21" s="13"/>
      <c r="O21" s="13"/>
      <c r="P21" s="47" t="s">
        <v>41</v>
      </c>
      <c r="Q21" s="48">
        <v>11</v>
      </c>
      <c r="R21" s="48">
        <v>11</v>
      </c>
      <c r="S21" s="13"/>
      <c r="T21" s="13"/>
    </row>
    <row r="22" spans="1:20" ht="12.75">
      <c r="A22" s="16"/>
      <c r="B22" s="43" t="s">
        <v>25</v>
      </c>
      <c r="C22" s="11"/>
      <c r="D22" s="13"/>
      <c r="E22" s="31">
        <f t="shared" si="2"/>
        <v>0</v>
      </c>
      <c r="F22" s="32"/>
      <c r="G22" s="19"/>
      <c r="H22" s="22" t="str">
        <f t="shared" si="1"/>
        <v>     Event 4</v>
      </c>
      <c r="I22" s="11"/>
      <c r="J22" s="34"/>
      <c r="K22" s="31">
        <f t="shared" si="3"/>
        <v>0</v>
      </c>
      <c r="L22" s="17"/>
      <c r="M22" s="13"/>
      <c r="N22" s="13"/>
      <c r="O22" s="13"/>
      <c r="P22" s="47" t="s">
        <v>52</v>
      </c>
      <c r="Q22" s="48">
        <v>13.75</v>
      </c>
      <c r="R22" s="48">
        <v>13.75</v>
      </c>
      <c r="S22" s="13"/>
      <c r="T22" s="13"/>
    </row>
    <row r="23" spans="1:20" ht="12.75" customHeight="1">
      <c r="A23" s="16"/>
      <c r="B23" s="43" t="s">
        <v>26</v>
      </c>
      <c r="C23" s="11"/>
      <c r="D23" s="13"/>
      <c r="E23" s="31">
        <f t="shared" si="2"/>
        <v>0</v>
      </c>
      <c r="F23" s="32"/>
      <c r="G23" s="19"/>
      <c r="H23" s="22" t="str">
        <f t="shared" si="1"/>
        <v>     Event 5</v>
      </c>
      <c r="I23" s="11"/>
      <c r="J23" s="34"/>
      <c r="K23" s="31">
        <f t="shared" si="3"/>
        <v>0</v>
      </c>
      <c r="L23" s="17"/>
      <c r="M23" s="13"/>
      <c r="N23" s="13"/>
      <c r="O23" s="13"/>
      <c r="P23" s="13"/>
      <c r="Q23" s="13"/>
      <c r="R23" s="13"/>
      <c r="S23" s="13"/>
      <c r="T23" s="13"/>
    </row>
    <row r="24" spans="1:20" ht="12.75">
      <c r="A24" s="16"/>
      <c r="B24" s="43" t="s">
        <v>27</v>
      </c>
      <c r="C24" s="11"/>
      <c r="D24" s="13"/>
      <c r="E24" s="31">
        <f t="shared" si="2"/>
        <v>0</v>
      </c>
      <c r="F24" s="32"/>
      <c r="G24" s="19"/>
      <c r="H24" s="22" t="str">
        <f t="shared" si="1"/>
        <v>     Event 6</v>
      </c>
      <c r="I24" s="11"/>
      <c r="J24" s="34"/>
      <c r="K24" s="31">
        <f t="shared" si="3"/>
        <v>0</v>
      </c>
      <c r="L24" s="17"/>
      <c r="M24" s="13"/>
      <c r="N24" s="13"/>
      <c r="O24" s="13"/>
      <c r="P24" s="13"/>
      <c r="Q24" s="13"/>
      <c r="R24" s="13"/>
      <c r="S24" s="13"/>
      <c r="T24" s="13"/>
    </row>
    <row r="25" spans="1:20" ht="12.75">
      <c r="A25" s="16"/>
      <c r="B25" s="43" t="s">
        <v>28</v>
      </c>
      <c r="C25" s="11"/>
      <c r="D25" s="13"/>
      <c r="E25" s="31">
        <f t="shared" si="2"/>
        <v>0</v>
      </c>
      <c r="F25" s="32"/>
      <c r="G25" s="19"/>
      <c r="H25" s="22" t="str">
        <f t="shared" si="1"/>
        <v>     Event 7</v>
      </c>
      <c r="I25" s="11"/>
      <c r="J25" s="34"/>
      <c r="K25" s="31">
        <f t="shared" si="3"/>
        <v>0</v>
      </c>
      <c r="L25" s="17"/>
      <c r="M25" s="13"/>
      <c r="N25" s="13"/>
      <c r="O25" s="13"/>
      <c r="P25" s="13"/>
      <c r="Q25" s="13"/>
      <c r="R25" s="13"/>
      <c r="S25" s="13"/>
      <c r="T25" s="13"/>
    </row>
    <row r="26" spans="1:20" ht="12.75">
      <c r="A26" s="16"/>
      <c r="B26" s="51" t="s">
        <v>29</v>
      </c>
      <c r="C26" s="11"/>
      <c r="D26" s="13"/>
      <c r="E26" s="31">
        <f t="shared" si="2"/>
        <v>0</v>
      </c>
      <c r="F26" s="32"/>
      <c r="G26" s="19"/>
      <c r="H26" s="22" t="str">
        <f t="shared" si="1"/>
        <v>     Event 8</v>
      </c>
      <c r="I26" s="11"/>
      <c r="J26" s="34"/>
      <c r="K26" s="31">
        <f t="shared" si="3"/>
        <v>0</v>
      </c>
      <c r="L26" s="17"/>
      <c r="M26" s="13"/>
      <c r="N26" s="13"/>
      <c r="O26" s="13"/>
      <c r="P26" s="13"/>
      <c r="Q26" s="13"/>
      <c r="R26" s="13"/>
      <c r="S26" s="13"/>
      <c r="T26" s="13"/>
    </row>
    <row r="27" spans="1:20" ht="12.75">
      <c r="A27" s="16"/>
      <c r="B27" s="13" t="s">
        <v>31</v>
      </c>
      <c r="C27" s="11"/>
      <c r="D27" s="13"/>
      <c r="E27" s="33">
        <f>C27</f>
        <v>0</v>
      </c>
      <c r="F27" s="32"/>
      <c r="G27" s="19"/>
      <c r="H27" s="21" t="s">
        <v>30</v>
      </c>
      <c r="I27" s="11"/>
      <c r="J27" s="34"/>
      <c r="K27" s="33">
        <f>I27</f>
        <v>0</v>
      </c>
      <c r="L27" s="17"/>
      <c r="M27" s="13"/>
      <c r="N27" s="13"/>
      <c r="O27" s="13"/>
      <c r="P27" s="49"/>
      <c r="Q27" s="49"/>
      <c r="R27" s="13"/>
      <c r="S27" s="13"/>
      <c r="T27" s="13"/>
    </row>
    <row r="28" spans="1:20" ht="12.75">
      <c r="A28" s="16"/>
      <c r="B28" s="13"/>
      <c r="C28" s="13"/>
      <c r="D28" s="13"/>
      <c r="E28" s="13"/>
      <c r="F28" s="13"/>
      <c r="G28" s="19"/>
      <c r="H28" s="13"/>
      <c r="I28" s="13"/>
      <c r="J28" s="13"/>
      <c r="K28" s="13"/>
      <c r="L28" s="17"/>
      <c r="M28" s="13"/>
      <c r="N28" s="13"/>
      <c r="O28" s="13"/>
      <c r="P28" s="13"/>
      <c r="Q28" s="13"/>
      <c r="R28" s="13"/>
      <c r="S28" s="13"/>
      <c r="T28" s="13"/>
    </row>
    <row r="29" spans="1:20" ht="13.5" thickBot="1">
      <c r="A29" s="16"/>
      <c r="B29" s="23" t="s">
        <v>7</v>
      </c>
      <c r="C29" s="13"/>
      <c r="D29" s="13"/>
      <c r="E29" s="29" t="e">
        <f>SUM(E8:E14,E18,E27:E27)</f>
        <v>#DIV/0!</v>
      </c>
      <c r="F29" s="32"/>
      <c r="G29" s="19"/>
      <c r="H29" s="18" t="s">
        <v>18</v>
      </c>
      <c r="I29" s="13"/>
      <c r="J29" s="13"/>
      <c r="K29" s="29">
        <f>SUM(K8:K14,K18,K27:K27)</f>
        <v>0</v>
      </c>
      <c r="L29" s="17"/>
      <c r="M29" s="13"/>
      <c r="N29" s="13"/>
      <c r="O29" s="13"/>
      <c r="P29" s="13"/>
      <c r="Q29" s="13"/>
      <c r="R29" s="13"/>
      <c r="S29" s="13"/>
      <c r="T29" s="13"/>
    </row>
    <row r="30" spans="1:20" ht="14.25" thickBot="1" thickTop="1">
      <c r="A30" s="24"/>
      <c r="B30" s="25"/>
      <c r="C30" s="15"/>
      <c r="D30" s="15"/>
      <c r="E30" s="30"/>
      <c r="F30" s="30"/>
      <c r="G30" s="19"/>
      <c r="H30" s="18"/>
      <c r="I30" s="13"/>
      <c r="J30" s="13"/>
      <c r="K30" s="30"/>
      <c r="L30" s="35"/>
      <c r="M30" s="13"/>
      <c r="N30" s="13"/>
      <c r="O30" s="13"/>
      <c r="P30" s="13"/>
      <c r="Q30" s="13"/>
      <c r="R30" s="13"/>
      <c r="S30" s="13"/>
      <c r="T30" s="13"/>
    </row>
    <row r="31" spans="1:20" ht="13.5" customHeight="1" thickBot="1">
      <c r="A31" s="34"/>
      <c r="B31" s="67" t="s">
        <v>37</v>
      </c>
      <c r="C31" s="67"/>
      <c r="D31" s="67"/>
      <c r="E31" s="67"/>
      <c r="F31" s="37"/>
      <c r="G31" s="58" t="s">
        <v>36</v>
      </c>
      <c r="H31" s="59"/>
      <c r="I31" s="56" t="e">
        <f>E29-K29</f>
        <v>#DIV/0!</v>
      </c>
      <c r="J31" s="57"/>
      <c r="K31" s="26"/>
      <c r="L31" s="13"/>
      <c r="M31" s="13"/>
      <c r="N31" s="13"/>
      <c r="O31" s="13"/>
      <c r="P31" s="13"/>
      <c r="Q31" s="13"/>
      <c r="R31" s="13"/>
      <c r="S31" s="13"/>
      <c r="T31" s="13"/>
    </row>
    <row r="32" spans="1:20" ht="12.75" customHeight="1">
      <c r="A32" s="13"/>
      <c r="B32" s="68"/>
      <c r="C32" s="68"/>
      <c r="D32" s="68"/>
      <c r="E32" s="68"/>
      <c r="F32" s="13"/>
      <c r="G32" s="61" t="s">
        <v>35</v>
      </c>
      <c r="H32" s="62"/>
      <c r="I32" s="62"/>
      <c r="J32" s="63"/>
      <c r="K32" s="39"/>
      <c r="L32" s="39"/>
      <c r="M32" s="13"/>
      <c r="N32" s="13"/>
      <c r="O32" s="13"/>
      <c r="P32" s="13"/>
      <c r="Q32" s="13"/>
      <c r="R32" s="13"/>
      <c r="S32" s="13"/>
      <c r="T32" s="13"/>
    </row>
    <row r="33" spans="1:20" ht="12.75">
      <c r="A33" s="13"/>
      <c r="B33" s="40"/>
      <c r="C33" s="40"/>
      <c r="D33" s="40"/>
      <c r="E33" s="40"/>
      <c r="F33" s="13"/>
      <c r="G33" s="64"/>
      <c r="H33" s="65"/>
      <c r="I33" s="65"/>
      <c r="J33" s="66"/>
      <c r="K33" s="39"/>
      <c r="L33" s="39"/>
      <c r="M33" s="13"/>
      <c r="N33" s="13"/>
      <c r="O33" s="13"/>
      <c r="P33" s="13"/>
      <c r="Q33" s="13"/>
      <c r="R33" s="13"/>
      <c r="S33" s="13"/>
      <c r="T33" s="13"/>
    </row>
    <row r="34" spans="1:20" ht="12.75">
      <c r="A34" s="13"/>
      <c r="B34" s="13"/>
      <c r="C34" s="13"/>
      <c r="D34" s="13"/>
      <c r="E34" s="13"/>
      <c r="F34" s="13"/>
      <c r="G34" s="38"/>
      <c r="H34" s="38"/>
      <c r="I34" s="38"/>
      <c r="J34" s="38"/>
      <c r="K34" s="38"/>
      <c r="L34" s="38"/>
      <c r="M34" s="13"/>
      <c r="N34" s="13"/>
      <c r="O34" s="13"/>
      <c r="P34" s="13"/>
      <c r="Q34" s="13"/>
      <c r="R34" s="13"/>
      <c r="S34" s="13"/>
      <c r="T34" s="13"/>
    </row>
    <row r="35" spans="1:20" ht="12.75" customHeight="1">
      <c r="A35" s="13"/>
      <c r="B35" s="27" t="s">
        <v>33</v>
      </c>
      <c r="C35" s="60" t="s">
        <v>34</v>
      </c>
      <c r="D35" s="60"/>
      <c r="E35" s="60"/>
      <c r="F35" s="60"/>
      <c r="G35" s="60"/>
      <c r="H35" s="60"/>
      <c r="I35" s="60"/>
      <c r="J35" s="60"/>
      <c r="K35" s="60"/>
      <c r="L35" s="28"/>
      <c r="M35" s="13"/>
      <c r="N35" s="13"/>
      <c r="O35" s="13"/>
      <c r="P35" s="13"/>
      <c r="Q35" s="13"/>
      <c r="R35" s="13"/>
      <c r="S35" s="13"/>
      <c r="T35" s="13"/>
    </row>
    <row r="36" spans="1:20" ht="12.75">
      <c r="A36" s="13"/>
      <c r="B36" s="28"/>
      <c r="C36" s="60"/>
      <c r="D36" s="60"/>
      <c r="E36" s="60"/>
      <c r="F36" s="60"/>
      <c r="G36" s="60"/>
      <c r="H36" s="60"/>
      <c r="I36" s="60"/>
      <c r="J36" s="60"/>
      <c r="K36" s="60"/>
      <c r="L36" s="28"/>
      <c r="M36" s="13"/>
      <c r="N36" s="13"/>
      <c r="O36" s="13"/>
      <c r="P36" s="13"/>
      <c r="Q36" s="13"/>
      <c r="R36" s="13"/>
      <c r="S36" s="13"/>
      <c r="T36" s="13"/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</sheetData>
  <sheetProtection password="DC4B" sheet="1"/>
  <mergeCells count="16">
    <mergeCell ref="P14:P15"/>
    <mergeCell ref="Q14:Q15"/>
    <mergeCell ref="R14:R15"/>
    <mergeCell ref="I31:J31"/>
    <mergeCell ref="G31:H31"/>
    <mergeCell ref="C35:K36"/>
    <mergeCell ref="G32:J33"/>
    <mergeCell ref="B31:E32"/>
    <mergeCell ref="B2:K2"/>
    <mergeCell ref="B1:K1"/>
    <mergeCell ref="B14:D14"/>
    <mergeCell ref="B18:D18"/>
    <mergeCell ref="H14:J14"/>
    <mergeCell ref="H18:J18"/>
    <mergeCell ref="C4:E4"/>
    <mergeCell ref="I4:K4"/>
  </mergeCells>
  <dataValidations count="19">
    <dataValidation allowBlank="1" showInputMessage="1" showErrorMessage="1" promptTitle="Amount" prompt="Type balance as of Sept 1 here." sqref="C8"/>
    <dataValidation allowBlank="1" showInputMessage="1" showErrorMessage="1" promptTitle="Number of Girls" prompt="Type the number of girls in the Unit here." sqref="C9"/>
    <dataValidation allowBlank="1" showInputMessage="1" showErrorMessage="1" promptTitle="Number of cases" prompt="Type the number of fall cookie cases ordered here." sqref="C10"/>
    <dataValidation allowBlank="1" showInputMessage="1" showErrorMessage="1" promptTitle="Number of cases" prompt="Type the number of spring cookie cases ordered here." sqref="C11"/>
    <dataValidation allowBlank="1" showInputMessage="1" showErrorMessage="1" promptTitle="Total Collected per week" prompt="Type the TOTAL weekly dues collected per week here." sqref="C12"/>
    <dataValidation allowBlank="1" showInputMessage="1" showErrorMessage="1" promptTitle="Number of weeks" prompt="Type the number of weeks here." sqref="D12"/>
    <dataValidation allowBlank="1" showInputMessage="1" showErrorMessage="1" promptTitle="Approved Fundraisers" prompt="Type the amount expected to be fundraised from fundraisers other than cookie campaigns." sqref="C13"/>
    <dataValidation allowBlank="1" showInputMessage="1" showErrorMessage="1" promptTitle="Camp Revenue" prompt="Type the TOTAL amount collected specifically for camp (e.g. camp fees collected from girls).  Do not include amounts to be fundraised or any subsidies." sqref="C15:C17"/>
    <dataValidation allowBlank="1" showInputMessage="1" showErrorMessage="1" promptTitle="Special Event Revenue" prompt="Type the TOTAL amount collected specifically for the event (e.g. event fees collected from girls).  Do not include amounts to be fundraised or any subsidies.." sqref="C19:C26"/>
    <dataValidation allowBlank="1" showInputMessage="1" showErrorMessage="1" promptTitle="Other Revenue" prompt="Type in amount collected from other sources (e.g. donations, subsidies)." sqref="C27"/>
    <dataValidation allowBlank="1" showInputMessage="1" showErrorMessage="1" promptTitle="Award &amp; Badges" prompt="Type the total cost for awards and badges (crests). " sqref="I8"/>
    <dataValidation allowBlank="1" showInputMessage="1" showErrorMessage="1" promptTitle="Craft Supplies" prompt="Type the amount to be spent on craft supplies (art &amp; music)." sqref="I9"/>
    <dataValidation allowBlank="1" showInputMessage="1" showErrorMessage="1" promptTitle="Program" prompt="Type the amount spent on program." sqref="I10"/>
    <dataValidation allowBlank="1" showInputMessage="1" showErrorMessage="1" promptTitle="Administrative" prompt="This includes office supplies, printing &amp; photocopying, etc." sqref="I11"/>
    <dataValidation allowBlank="1" showInputMessage="1" showErrorMessage="1" promptTitle="Mailing" prompt="This includes mailing to Ontario Council" sqref="I12"/>
    <dataValidation allowBlank="1" showInputMessage="1" showErrorMessage="1" promptTitle="Equipment" prompt="This includes purchase of equipment.  You may not have to buy equipment every year." sqref="I13"/>
    <dataValidation allowBlank="1" showInputMessage="1" showErrorMessage="1" promptTitle="Camp Expenses" prompt="Total camp expenses including food, supplies, rental fee, deposits." sqref="I15:I17"/>
    <dataValidation allowBlank="1" showInputMessage="1" showErrorMessage="1" promptTitle="Special Event Expense" prompt="This includes all expenses associated with the special event (e.g. transportation, admission fees per girl, supplies)." sqref="I19:I26"/>
    <dataValidation allowBlank="1" showInputMessage="1" showErrorMessage="1" promptTitle="Other Expenses" prompt="Any expenses not covered by the above categories." sqref="I27"/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GGoO</dc:creator>
  <cp:keywords/>
  <dc:description/>
  <cp:lastModifiedBy>Nancy Coe</cp:lastModifiedBy>
  <cp:lastPrinted>2017-08-15T17:57:12Z</cp:lastPrinted>
  <dcterms:created xsi:type="dcterms:W3CDTF">2010-08-12T14:06:46Z</dcterms:created>
  <dcterms:modified xsi:type="dcterms:W3CDTF">2019-08-23T17:57:11Z</dcterms:modified>
  <cp:category/>
  <cp:version/>
  <cp:contentType/>
  <cp:contentStatus/>
</cp:coreProperties>
</file>